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rona Sonderseite\Arbeitsmarkt\Tabellen\"/>
    </mc:Choice>
  </mc:AlternateContent>
  <xr:revisionPtr revIDLastSave="0" documentId="13_ncr:1_{6B7B10ED-6AF4-4FFF-A534-58633DD2D0A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0609" sheetId="1" r:id="rId1"/>
  </sheets>
  <definedNames>
    <definedName name="_xlnm.Print_Area" localSheetId="0">'0609'!$A$1:$K$23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B16" i="1" l="1"/>
  <c r="E9" i="1" l="1"/>
  <c r="D16" i="1" l="1"/>
  <c r="C16" i="1" l="1"/>
  <c r="K16" i="1" l="1"/>
  <c r="J16" i="1"/>
  <c r="E16" i="1"/>
  <c r="F16" i="1"/>
  <c r="G16" i="1"/>
  <c r="H16" i="1"/>
  <c r="I16" i="1"/>
</calcChain>
</file>

<file path=xl/sharedStrings.xml><?xml version="1.0" encoding="utf-8"?>
<sst xmlns="http://schemas.openxmlformats.org/spreadsheetml/2006/main" count="31" uniqueCount="31">
  <si>
    <t>Monat</t>
  </si>
  <si>
    <t>und zwar</t>
  </si>
  <si>
    <t>Männer</t>
  </si>
  <si>
    <t>Frauen</t>
  </si>
  <si>
    <t>Schwer-
behin-
derte</t>
  </si>
  <si>
    <t>Langzeit-arbeits- lose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</si>
  <si>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</si>
  <si>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</si>
  <si>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</si>
  <si>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</si>
  <si>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</si>
  <si>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</si>
  <si>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</si>
  <si>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</si>
  <si>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</si>
  <si>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</si>
  <si>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 xml:space="preserve">Jahresdurch-schnitt </t>
  </si>
  <si>
    <t>__________</t>
  </si>
  <si>
    <t>über 55 Jahre</t>
  </si>
  <si>
    <t>November</t>
  </si>
  <si>
    <t>Dezember</t>
  </si>
  <si>
    <t>© Statistisches Amt München</t>
  </si>
  <si>
    <t>Quelle: Bundesagentur für Arbeit.</t>
  </si>
  <si>
    <r>
      <t>Arbeitslose</t>
    </r>
    <r>
      <rPr>
        <vertAlign val="superscript"/>
        <sz val="9"/>
        <rFont val="Arial"/>
        <family val="2"/>
      </rPr>
      <t>1)</t>
    </r>
  </si>
  <si>
    <t>Arbeitslose und gemeldete offene Stellen
in der Landeshauptstadt München im Jahr 2020</t>
  </si>
  <si>
    <t>Nicht-
deutsche</t>
  </si>
  <si>
    <t>ins-
gesamt</t>
  </si>
  <si>
    <t>unter
25 Jahre</t>
  </si>
  <si>
    <t xml:space="preserve">1) Arbeitslose nach SGB II und III zusammen. </t>
  </si>
  <si>
    <t>Deutsche
(inkl. unbekannt)</t>
  </si>
  <si>
    <t>ge-
meldete
offene
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</si>
</sst>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[$-407]General"/>
    <numFmt numFmtId="166" formatCode="#,##0.00&quot; &quot;[$€-407];[Red]&quot;-&quot;#,##0.00&quot; &quot;[$€-407]"/>
    <numFmt numFmtId="167" formatCode="#\ ##0&quot;  &quot;;\-#\ ##0&quot;  &quot;;\-&quot;  &quot;;&quot; &quot;&quot;  &quot;"/>
  </numFmts>
  <fonts count="32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Arial1"/>
      <family val="2"/>
    </font>
    <font>
      <sz val="10"/>
      <color theme="1"/>
      <name val="Arial2"/>
    </font>
    <font>
      <b/>
      <i/>
      <sz val="16"/>
      <color theme="1"/>
      <name val="Arial1"/>
      <family val="2"/>
    </font>
    <font>
      <b/>
      <i/>
      <u/>
      <sz val="11"/>
      <color theme="1"/>
      <name val="Arial1"/>
      <family val="2"/>
    </font>
    <font>
      <sz val="10"/>
      <color theme="1"/>
      <name val="Arial1"/>
      <family val="2"/>
    </font>
    <font>
      <sz val="10"/>
      <color theme="1"/>
      <name val="Arial"/>
      <family val="2"/>
    </font>
    <font>
      <sz val="11"/>
      <color theme="1"/>
      <name val="Arial1"/>
    </font>
    <font>
      <sz val="10"/>
      <color theme="1"/>
      <name val="Arial3"/>
    </font>
    <font>
      <b/>
      <i/>
      <sz val="16"/>
      <color theme="1"/>
      <name val="Arial1"/>
    </font>
    <font>
      <u/>
      <sz val="10"/>
      <color rgb="FF0000FF"/>
      <name val="Arial"/>
      <family val="2"/>
    </font>
    <font>
      <b/>
      <i/>
      <u/>
      <sz val="11"/>
      <color theme="1"/>
      <name val="Arial1"/>
    </font>
    <font>
      <sz val="10"/>
      <color theme="1"/>
      <name val="Arial2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31"/>
    </font>
    <font>
      <sz val="11"/>
      <color theme="1"/>
      <name val="Calibri"/>
      <family val="2"/>
    </font>
    <font>
      <sz val="10"/>
      <color indexed="8"/>
      <name val="Times New Roman"/>
      <family val="1"/>
      <charset val="204"/>
    </font>
    <font>
      <vertAlign val="superscript"/>
      <sz val="9"/>
      <name val="Arial"/>
      <family val="2"/>
    </font>
    <font>
      <sz val="8"/>
      <name val="Tahoma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11" fillId="0" borderId="0"/>
    <xf numFmtId="0" fontId="12" fillId="0" borderId="0"/>
    <xf numFmtId="165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9" fontId="12" fillId="0" borderId="0"/>
    <xf numFmtId="0" fontId="15" fillId="0" borderId="0"/>
    <xf numFmtId="166" fontId="15" fillId="0" borderId="0"/>
    <xf numFmtId="0" fontId="16" fillId="0" borderId="0"/>
    <xf numFmtId="9" fontId="11" fillId="0" borderId="0" applyFont="0" applyFill="0" applyBorder="0" applyAlignment="0" applyProtection="0"/>
    <xf numFmtId="0" fontId="17" fillId="0" borderId="0"/>
    <xf numFmtId="0" fontId="11" fillId="0" borderId="0"/>
    <xf numFmtId="0" fontId="18" fillId="0" borderId="0"/>
    <xf numFmtId="165" fontId="19" fillId="0" borderId="0"/>
    <xf numFmtId="0" fontId="20" fillId="0" borderId="0">
      <alignment horizontal="center"/>
    </xf>
    <xf numFmtId="0" fontId="20" fillId="0" borderId="0">
      <alignment horizontal="center" textRotation="90"/>
    </xf>
    <xf numFmtId="0" fontId="21" fillId="0" borderId="0"/>
    <xf numFmtId="9" fontId="18" fillId="0" borderId="0"/>
    <xf numFmtId="0" fontId="22" fillId="0" borderId="0"/>
    <xf numFmtId="166" fontId="22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6" fillId="0" borderId="0"/>
    <xf numFmtId="0" fontId="17" fillId="0" borderId="0"/>
    <xf numFmtId="0" fontId="6" fillId="0" borderId="0"/>
    <xf numFmtId="0" fontId="5" fillId="0" borderId="0"/>
    <xf numFmtId="0" fontId="27" fillId="0" borderId="0"/>
    <xf numFmtId="0" fontId="12" fillId="0" borderId="0"/>
    <xf numFmtId="9" fontId="12" fillId="0" borderId="0"/>
    <xf numFmtId="0" fontId="1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1" fillId="0" borderId="0" applyNumberFormat="0" applyFont="0" applyFill="0" applyBorder="0" applyAlignment="0" applyProtection="0">
      <alignment vertical="top"/>
    </xf>
    <xf numFmtId="0" fontId="28" fillId="0" borderId="0"/>
    <xf numFmtId="0" fontId="2" fillId="0" borderId="0"/>
    <xf numFmtId="0" fontId="11" fillId="0" borderId="0"/>
    <xf numFmtId="0" fontId="1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32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3" xfId="0" applyFont="1" applyBorder="1"/>
    <xf numFmtId="0" fontId="8" fillId="0" borderId="1" xfId="0" applyFont="1" applyBorder="1" applyAlignment="1" applyProtection="1">
      <alignment horizontal="left" wrapText="1"/>
    </xf>
    <xf numFmtId="0" fontId="8" fillId="0" borderId="0" xfId="0" applyFont="1" applyProtection="1"/>
    <xf numFmtId="0" fontId="9" fillId="0" borderId="0" xfId="0" applyFont="1"/>
    <xf numFmtId="0" fontId="10" fillId="0" borderId="0" xfId="0" applyFont="1"/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167" fontId="8" fillId="0" borderId="3" xfId="0" applyNumberFormat="1" applyFont="1" applyBorder="1" applyAlignment="1" applyProtection="1">
      <alignment horizontal="center"/>
    </xf>
    <xf numFmtId="167" fontId="8" fillId="0" borderId="2" xfId="0" applyNumberFormat="1" applyFont="1" applyBorder="1" applyAlignment="1" applyProtection="1">
      <alignment horizontal="center"/>
    </xf>
    <xf numFmtId="167" fontId="8" fillId="0" borderId="4" xfId="0" applyNumberFormat="1" applyFont="1" applyBorder="1" applyAlignment="1" applyProtection="1">
      <alignment horizontal="center"/>
    </xf>
    <xf numFmtId="0" fontId="9" fillId="0" borderId="0" xfId="0" applyFont="1" applyAlignment="1">
      <alignment vertical="center"/>
    </xf>
    <xf numFmtId="0" fontId="7" fillId="0" borderId="8" xfId="0" applyFont="1" applyBorder="1" applyAlignment="1" applyProtection="1">
      <alignment horizontal="center" vertical="top" wrapText="1"/>
    </xf>
    <xf numFmtId="0" fontId="0" fillId="0" borderId="8" xfId="0" applyBorder="1" applyAlignment="1">
      <alignment horizontal="center" vertical="top"/>
    </xf>
    <xf numFmtId="0" fontId="8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/>
    <xf numFmtId="167" fontId="8" fillId="0" borderId="1" xfId="0" applyNumberFormat="1" applyFont="1" applyBorder="1" applyProtection="1"/>
    <xf numFmtId="167" fontId="8" fillId="0" borderId="13" xfId="0" applyNumberFormat="1" applyFont="1" applyBorder="1" applyProtection="1"/>
    <xf numFmtId="167" fontId="8" fillId="0" borderId="2" xfId="0" applyNumberFormat="1" applyFont="1" applyBorder="1" applyProtection="1"/>
    <xf numFmtId="0" fontId="0" fillId="0" borderId="0" xfId="0" applyBorder="1"/>
    <xf numFmtId="167" fontId="8" fillId="0" borderId="0" xfId="0" applyNumberFormat="1" applyFont="1" applyBorder="1" applyAlignment="1" applyProtection="1">
      <alignment horizontal="center"/>
    </xf>
  </cellXfs>
  <cellStyles count="48">
    <cellStyle name="Excel Built-in Normal" xfId="3" xr:uid="{00000000-0005-0000-0000-000000000000}"/>
    <cellStyle name="Excel Built-in Normal 2" xfId="14" xr:uid="{00000000-0005-0000-0000-000001000000}"/>
    <cellStyle name="Heading" xfId="4" xr:uid="{00000000-0005-0000-0000-000002000000}"/>
    <cellStyle name="Heading 2" xfId="15" xr:uid="{00000000-0005-0000-0000-000003000000}"/>
    <cellStyle name="Heading1" xfId="5" xr:uid="{00000000-0005-0000-0000-000004000000}"/>
    <cellStyle name="Heading1 2" xfId="16" xr:uid="{00000000-0005-0000-0000-000005000000}"/>
    <cellStyle name="Link 2" xfId="17" xr:uid="{00000000-0005-0000-0000-000006000000}"/>
    <cellStyle name="Link 2 2" xfId="46" xr:uid="{B15FF32B-927D-4AC7-BA1E-F7634CF8B10C}"/>
    <cellStyle name="Prozent 2" xfId="6" xr:uid="{00000000-0005-0000-0000-000007000000}"/>
    <cellStyle name="Prozent 2 2" xfId="10" xr:uid="{00000000-0005-0000-0000-000008000000}"/>
    <cellStyle name="Prozent 2 3" xfId="18" xr:uid="{00000000-0005-0000-0000-000009000000}"/>
    <cellStyle name="Prozent 2 4" xfId="32" xr:uid="{00000000-0005-0000-0000-00000A000000}"/>
    <cellStyle name="Result" xfId="7" xr:uid="{00000000-0005-0000-0000-00000B000000}"/>
    <cellStyle name="Result 2" xfId="19" xr:uid="{00000000-0005-0000-0000-00000C000000}"/>
    <cellStyle name="Result2" xfId="8" xr:uid="{00000000-0005-0000-0000-00000D000000}"/>
    <cellStyle name="Result2 2" xfId="20" xr:uid="{00000000-0005-0000-0000-00000E000000}"/>
    <cellStyle name="Standard" xfId="0" builtinId="0"/>
    <cellStyle name="Standard 2" xfId="1" xr:uid="{00000000-0005-0000-0000-000010000000}"/>
    <cellStyle name="Standard 2 2" xfId="9" xr:uid="{00000000-0005-0000-0000-000011000000}"/>
    <cellStyle name="Standard 2 2 2" xfId="22" xr:uid="{00000000-0005-0000-0000-000012000000}"/>
    <cellStyle name="Standard 2 2 3" xfId="26" xr:uid="{00000000-0005-0000-0000-000013000000}"/>
    <cellStyle name="Standard 2 2 3 2" xfId="34" xr:uid="{00000000-0005-0000-0000-000014000000}"/>
    <cellStyle name="Standard 2 2 3 3" xfId="37" xr:uid="{00000000-0005-0000-0000-000015000000}"/>
    <cellStyle name="Standard 2 2 3 4" xfId="44" xr:uid="{62FEFECC-11B3-4240-9EB4-418B188AD194}"/>
    <cellStyle name="Standard 2 2 4" xfId="30" xr:uid="{00000000-0005-0000-0000-000016000000}"/>
    <cellStyle name="Standard 2 2 5" xfId="33" xr:uid="{00000000-0005-0000-0000-000017000000}"/>
    <cellStyle name="Standard 2 3" xfId="11" xr:uid="{00000000-0005-0000-0000-000018000000}"/>
    <cellStyle name="Standard 2 4" xfId="23" xr:uid="{00000000-0005-0000-0000-000019000000}"/>
    <cellStyle name="Standard 2 5" xfId="21" xr:uid="{00000000-0005-0000-0000-00001A000000}"/>
    <cellStyle name="Standard 2 8" xfId="45" xr:uid="{B8FFAFA8-B833-4E0B-A168-B41DEDB45F84}"/>
    <cellStyle name="Standard 3" xfId="2" xr:uid="{00000000-0005-0000-0000-00001B000000}"/>
    <cellStyle name="Standard 3 2" xfId="12" xr:uid="{00000000-0005-0000-0000-00001C000000}"/>
    <cellStyle name="Standard 3 3" xfId="24" xr:uid="{00000000-0005-0000-0000-00001D000000}"/>
    <cellStyle name="Standard 3 4" xfId="28" xr:uid="{00000000-0005-0000-0000-00001E000000}"/>
    <cellStyle name="Standard 3 4 2" xfId="35" xr:uid="{00000000-0005-0000-0000-00001F000000}"/>
    <cellStyle name="Standard 3 4 3" xfId="38" xr:uid="{00000000-0005-0000-0000-000020000000}"/>
    <cellStyle name="Standard 3 5" xfId="29" xr:uid="{00000000-0005-0000-0000-000021000000}"/>
    <cellStyle name="Standard 3 5 2" xfId="39" xr:uid="{00000000-0005-0000-0000-000022000000}"/>
    <cellStyle name="Standard 3 6" xfId="31" xr:uid="{00000000-0005-0000-0000-000023000000}"/>
    <cellStyle name="Standard 3 7" xfId="36" xr:uid="{00000000-0005-0000-0000-000024000000}"/>
    <cellStyle name="Standard 3 8" xfId="41" xr:uid="{7385BDA6-400F-4C9A-9C28-1425E7E04E3B}"/>
    <cellStyle name="Standard 3 9" xfId="47" xr:uid="{BE6A67D8-5455-4FE6-AD40-D1E67A406125}"/>
    <cellStyle name="Standard 4" xfId="25" xr:uid="{00000000-0005-0000-0000-000025000000}"/>
    <cellStyle name="Standard 4 2" xfId="27" xr:uid="{00000000-0005-0000-0000-000026000000}"/>
    <cellStyle name="Standard 4 3" xfId="42" xr:uid="{ED49E35B-15DD-4D65-9219-EBE1AA7519B7}"/>
    <cellStyle name="Standard 5" xfId="13" xr:uid="{00000000-0005-0000-0000-000027000000}"/>
    <cellStyle name="Standard 6" xfId="40" xr:uid="{B4B8AFD7-A0EC-4CCD-8DAD-24055A7742A9}"/>
    <cellStyle name="Standard 7" xfId="43" xr:uid="{EB1FDDC9-E03A-4291-9462-01F1F98F0AC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>
      <selection activeCell="N12" sqref="N12"/>
    </sheetView>
  </sheetViews>
  <sheetFormatPr baseColWidth="10" defaultRowHeight="13.2"/>
  <cols>
    <col min="1" max="1" width="11.44140625" customWidth="1"/>
    <col min="2" max="3" width="7.44140625" customWidth="1"/>
    <col min="4" max="4" width="7" style="7" customWidth="1"/>
    <col min="5" max="5" width="9.5546875" customWidth="1"/>
    <col min="6" max="6" width="8.33203125" customWidth="1"/>
    <col min="7" max="8" width="6" customWidth="1"/>
    <col min="9" max="10" width="7.33203125" customWidth="1"/>
    <col min="11" max="11" width="8.44140625" customWidth="1"/>
  </cols>
  <sheetData>
    <row r="1" spans="1:12" ht="37.5" customHeight="1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14.25" customHeight="1">
      <c r="A2" s="20" t="s">
        <v>0</v>
      </c>
      <c r="B2" s="22" t="s">
        <v>23</v>
      </c>
      <c r="C2" s="23"/>
      <c r="D2" s="23"/>
      <c r="E2" s="22" t="s">
        <v>1</v>
      </c>
      <c r="F2" s="23"/>
      <c r="G2" s="23"/>
      <c r="H2" s="23"/>
      <c r="I2" s="23"/>
      <c r="J2" s="24"/>
      <c r="K2" s="25" t="s">
        <v>30</v>
      </c>
    </row>
    <row r="3" spans="1:12" ht="52.5" customHeight="1">
      <c r="A3" s="21"/>
      <c r="B3" s="8" t="s">
        <v>2</v>
      </c>
      <c r="C3" s="9" t="s">
        <v>3</v>
      </c>
      <c r="D3" s="10" t="s">
        <v>26</v>
      </c>
      <c r="E3" s="10" t="s">
        <v>29</v>
      </c>
      <c r="F3" s="10" t="s">
        <v>25</v>
      </c>
      <c r="G3" s="10" t="s">
        <v>27</v>
      </c>
      <c r="H3" s="10" t="s">
        <v>18</v>
      </c>
      <c r="I3" s="11" t="s">
        <v>4</v>
      </c>
      <c r="J3" s="10" t="s">
        <v>5</v>
      </c>
      <c r="K3" s="26"/>
    </row>
    <row r="4" spans="1:12" ht="15.75" customHeight="1">
      <c r="A4" s="2" t="s">
        <v>6</v>
      </c>
      <c r="B4" s="14">
        <v>18439</v>
      </c>
      <c r="C4" s="14">
        <v>15212</v>
      </c>
      <c r="D4" s="14">
        <v>33651</v>
      </c>
      <c r="E4" s="14">
        <v>18301</v>
      </c>
      <c r="F4" s="14">
        <v>15350</v>
      </c>
      <c r="G4" s="14">
        <v>1908</v>
      </c>
      <c r="H4" s="14">
        <v>6772</v>
      </c>
      <c r="I4" s="14">
        <v>2410</v>
      </c>
      <c r="J4" s="14">
        <v>6654</v>
      </c>
      <c r="K4" s="15">
        <v>8963</v>
      </c>
    </row>
    <row r="5" spans="1:12" ht="15.75" customHeight="1">
      <c r="A5" s="3" t="s">
        <v>7</v>
      </c>
      <c r="B5" s="14">
        <v>18115</v>
      </c>
      <c r="C5" s="14">
        <v>14894</v>
      </c>
      <c r="D5" s="14">
        <v>33009</v>
      </c>
      <c r="E5" s="14">
        <v>17787</v>
      </c>
      <c r="F5" s="14">
        <v>15222</v>
      </c>
      <c r="G5" s="14">
        <v>2005</v>
      </c>
      <c r="H5" s="14">
        <v>6623</v>
      </c>
      <c r="I5" s="14">
        <v>2430</v>
      </c>
      <c r="J5" s="14">
        <v>6533</v>
      </c>
      <c r="K5" s="16">
        <v>8970</v>
      </c>
    </row>
    <row r="6" spans="1:12" ht="15.75" customHeight="1">
      <c r="A6" s="3" t="s">
        <v>8</v>
      </c>
      <c r="B6" s="14">
        <v>17753</v>
      </c>
      <c r="C6" s="14">
        <v>14834</v>
      </c>
      <c r="D6" s="14">
        <v>32587</v>
      </c>
      <c r="E6" s="14">
        <v>17639</v>
      </c>
      <c r="F6" s="14">
        <v>14948</v>
      </c>
      <c r="G6" s="14">
        <v>2093</v>
      </c>
      <c r="H6" s="14">
        <v>6551</v>
      </c>
      <c r="I6" s="14">
        <v>2405</v>
      </c>
      <c r="J6" s="14">
        <v>6456</v>
      </c>
      <c r="K6" s="16">
        <v>8998</v>
      </c>
    </row>
    <row r="7" spans="1:12" ht="15.75" customHeight="1">
      <c r="A7" s="3" t="s">
        <v>9</v>
      </c>
      <c r="B7" s="14">
        <v>22382</v>
      </c>
      <c r="C7" s="14">
        <v>18626</v>
      </c>
      <c r="D7" s="14">
        <v>41008</v>
      </c>
      <c r="E7" s="14">
        <v>22095</v>
      </c>
      <c r="F7" s="14">
        <v>18913</v>
      </c>
      <c r="G7" s="14">
        <v>3098</v>
      </c>
      <c r="H7" s="14">
        <v>7514</v>
      </c>
      <c r="I7" s="14">
        <v>2629</v>
      </c>
      <c r="J7" s="14">
        <v>6842</v>
      </c>
      <c r="K7" s="16">
        <v>7645</v>
      </c>
    </row>
    <row r="8" spans="1:12" ht="15.75" customHeight="1">
      <c r="A8" s="3" t="s">
        <v>10</v>
      </c>
      <c r="B8" s="14">
        <v>24846</v>
      </c>
      <c r="C8" s="14">
        <v>20860</v>
      </c>
      <c r="D8" s="14">
        <v>45706</v>
      </c>
      <c r="E8" s="14">
        <v>24397</v>
      </c>
      <c r="F8" s="14">
        <v>21309</v>
      </c>
      <c r="G8" s="14">
        <v>3756</v>
      </c>
      <c r="H8" s="14">
        <v>7987</v>
      </c>
      <c r="I8" s="14">
        <v>2651</v>
      </c>
      <c r="J8" s="14">
        <v>7187</v>
      </c>
      <c r="K8" s="16">
        <v>6619</v>
      </c>
    </row>
    <row r="9" spans="1:12" ht="15.75" customHeight="1">
      <c r="A9" s="3" t="s">
        <v>11</v>
      </c>
      <c r="B9" s="14">
        <v>25634</v>
      </c>
      <c r="C9" s="14">
        <v>21730</v>
      </c>
      <c r="D9" s="14">
        <v>47364</v>
      </c>
      <c r="E9" s="14">
        <f>D9-F9</f>
        <v>25052</v>
      </c>
      <c r="F9" s="14">
        <v>22312</v>
      </c>
      <c r="G9" s="14">
        <v>3822</v>
      </c>
      <c r="H9" s="14">
        <v>8311</v>
      </c>
      <c r="I9" s="14">
        <v>2687</v>
      </c>
      <c r="J9" s="14">
        <v>7532</v>
      </c>
      <c r="K9" s="16">
        <v>5949</v>
      </c>
    </row>
    <row r="10" spans="1:12" ht="15.75" customHeight="1">
      <c r="A10" s="3" t="s">
        <v>12</v>
      </c>
      <c r="B10" s="14">
        <v>25811</v>
      </c>
      <c r="C10" s="14">
        <v>22075</v>
      </c>
      <c r="D10" s="14">
        <v>47886</v>
      </c>
      <c r="E10" s="14">
        <v>25449</v>
      </c>
      <c r="F10" s="14">
        <v>22437</v>
      </c>
      <c r="G10" s="14">
        <v>3690</v>
      </c>
      <c r="H10" s="14">
        <v>8398</v>
      </c>
      <c r="I10" s="14">
        <v>2699</v>
      </c>
      <c r="J10" s="14">
        <v>7898</v>
      </c>
      <c r="K10" s="16">
        <v>6053</v>
      </c>
    </row>
    <row r="11" spans="1:12" ht="15.75" customHeight="1">
      <c r="A11" s="3" t="s">
        <v>13</v>
      </c>
      <c r="B11" s="14">
        <v>26212</v>
      </c>
      <c r="C11" s="14">
        <v>22784</v>
      </c>
      <c r="D11" s="14">
        <v>48996</v>
      </c>
      <c r="E11" s="14">
        <v>26171</v>
      </c>
      <c r="F11" s="14">
        <v>22825</v>
      </c>
      <c r="G11" s="14">
        <v>4207</v>
      </c>
      <c r="H11" s="14">
        <v>8534</v>
      </c>
      <c r="I11" s="14">
        <v>2781</v>
      </c>
      <c r="J11" s="14">
        <v>8224</v>
      </c>
      <c r="K11" s="16">
        <v>7186</v>
      </c>
    </row>
    <row r="12" spans="1:12" ht="15.75" customHeight="1">
      <c r="A12" s="3" t="s">
        <v>14</v>
      </c>
      <c r="B12" s="14">
        <v>25478</v>
      </c>
      <c r="C12" s="14">
        <v>22386</v>
      </c>
      <c r="D12" s="14">
        <v>47864</v>
      </c>
      <c r="E12" s="14">
        <v>25545</v>
      </c>
      <c r="F12" s="14">
        <v>22319</v>
      </c>
      <c r="G12" s="14">
        <v>3559</v>
      </c>
      <c r="H12" s="14">
        <v>8562</v>
      </c>
      <c r="I12" s="14">
        <v>2780</v>
      </c>
      <c r="J12" s="14">
        <v>8529</v>
      </c>
      <c r="K12" s="16">
        <v>6904</v>
      </c>
    </row>
    <row r="13" spans="1:12" ht="15.75" customHeight="1">
      <c r="A13" s="3" t="s">
        <v>15</v>
      </c>
      <c r="B13" s="14">
        <v>24401</v>
      </c>
      <c r="C13" s="14">
        <v>21442</v>
      </c>
      <c r="D13" s="14">
        <v>45843</v>
      </c>
      <c r="E13" s="14">
        <v>24645</v>
      </c>
      <c r="F13" s="14">
        <v>21198</v>
      </c>
      <c r="G13" s="14">
        <v>3032</v>
      </c>
      <c r="H13" s="14">
        <v>8528</v>
      </c>
      <c r="I13" s="14">
        <v>2749</v>
      </c>
      <c r="J13" s="14">
        <v>8868</v>
      </c>
      <c r="K13" s="16">
        <v>7817</v>
      </c>
    </row>
    <row r="14" spans="1:12" ht="15.75" customHeight="1">
      <c r="A14" s="3" t="s">
        <v>19</v>
      </c>
      <c r="B14" s="14">
        <v>23196</v>
      </c>
      <c r="C14" s="14">
        <v>20279</v>
      </c>
      <c r="D14" s="14">
        <v>43475</v>
      </c>
      <c r="E14" s="14">
        <v>23375</v>
      </c>
      <c r="F14" s="14">
        <v>20100</v>
      </c>
      <c r="G14" s="14">
        <v>2657</v>
      </c>
      <c r="H14" s="14">
        <v>8402</v>
      </c>
      <c r="I14" s="14">
        <v>2664</v>
      </c>
      <c r="J14" s="14">
        <v>8987</v>
      </c>
      <c r="K14" s="16">
        <v>7386</v>
      </c>
    </row>
    <row r="15" spans="1:12" ht="15.75" customHeight="1">
      <c r="A15" s="3" t="s">
        <v>20</v>
      </c>
      <c r="B15" s="14">
        <v>23069</v>
      </c>
      <c r="C15" s="14">
        <v>19837</v>
      </c>
      <c r="D15" s="14">
        <v>42906</v>
      </c>
      <c r="E15" s="14">
        <f>D15-F15</f>
        <v>22983</v>
      </c>
      <c r="F15" s="14">
        <v>19923</v>
      </c>
      <c r="G15" s="14">
        <v>2599</v>
      </c>
      <c r="H15" s="14">
        <v>8424</v>
      </c>
      <c r="I15" s="14">
        <v>2652</v>
      </c>
      <c r="J15" s="14">
        <v>9264</v>
      </c>
      <c r="K15" s="31">
        <v>6592</v>
      </c>
      <c r="L15" s="30"/>
    </row>
    <row r="16" spans="1:12" s="5" customFormat="1" ht="25.5" customHeight="1">
      <c r="A16" s="4" t="s">
        <v>16</v>
      </c>
      <c r="B16" s="28">
        <f>AVERAGE(B4:B15)</f>
        <v>22944.666666666668</v>
      </c>
      <c r="C16" s="27">
        <f>AVERAGE(C4:C15)</f>
        <v>19579.916666666668</v>
      </c>
      <c r="D16" s="27">
        <f>AVERAGE(D4:D15)</f>
        <v>42524.583333333336</v>
      </c>
      <c r="E16" s="27">
        <f t="shared" ref="E16:J16" si="0">AVERAGE(E4:E15)</f>
        <v>22786.583333333332</v>
      </c>
      <c r="F16" s="27">
        <f t="shared" si="0"/>
        <v>19738</v>
      </c>
      <c r="G16" s="27">
        <f t="shared" si="0"/>
        <v>3035.5</v>
      </c>
      <c r="H16" s="27">
        <f t="shared" si="0"/>
        <v>7883.833333333333</v>
      </c>
      <c r="I16" s="27">
        <f t="shared" si="0"/>
        <v>2628.0833333333335</v>
      </c>
      <c r="J16" s="27">
        <f t="shared" si="0"/>
        <v>7747.833333333333</v>
      </c>
      <c r="K16" s="29">
        <f>AVERAGE(K4:K15)</f>
        <v>7423.5</v>
      </c>
    </row>
    <row r="17" spans="1:11" s="1" customFormat="1" ht="5.25" customHeight="1">
      <c r="A17" s="1" t="s">
        <v>17</v>
      </c>
      <c r="J17" s="6"/>
    </row>
    <row r="18" spans="1:11" s="6" customFormat="1" ht="9.75" customHeight="1">
      <c r="A18" s="6" t="s">
        <v>22</v>
      </c>
      <c r="J18" s="12"/>
    </row>
    <row r="19" spans="1:11" s="6" customFormat="1" ht="9" customHeight="1">
      <c r="A19" s="17" t="s">
        <v>28</v>
      </c>
      <c r="B19" s="17"/>
      <c r="C19" s="17"/>
      <c r="D19" s="17"/>
      <c r="E19" s="17"/>
      <c r="F19" s="17"/>
      <c r="G19" s="17"/>
      <c r="H19" s="17"/>
      <c r="I19" s="17"/>
      <c r="J19" s="17"/>
      <c r="K19" s="13" t="s">
        <v>21</v>
      </c>
    </row>
  </sheetData>
  <mergeCells count="5">
    <mergeCell ref="A1:K1"/>
    <mergeCell ref="A2:A3"/>
    <mergeCell ref="B2:D2"/>
    <mergeCell ref="E2:J2"/>
    <mergeCell ref="K2:K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0609</vt:lpstr>
      <vt:lpstr>'0609'!Druckbereich</vt:lpstr>
    </vt:vector>
  </TitlesOfParts>
  <Company>LH München, Statistisches 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stariedl</dc:creator>
  <cp:lastModifiedBy>Christoph Scharf</cp:lastModifiedBy>
  <cp:lastPrinted>2020-09-10T07:44:42Z</cp:lastPrinted>
  <dcterms:created xsi:type="dcterms:W3CDTF">2003-08-14T12:11:12Z</dcterms:created>
  <dcterms:modified xsi:type="dcterms:W3CDTF">2021-01-05T09:19:09Z</dcterms:modified>
</cp:coreProperties>
</file>