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rona Sonderseite\Kultur\Tabellen\"/>
    </mc:Choice>
  </mc:AlternateContent>
  <xr:revisionPtr revIDLastSave="0" documentId="8_{04748E13-D47C-4C36-B616-C875EC1F23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328" sheetId="9" r:id="rId1"/>
    <sheet name="altes Layout" sheetId="8" r:id="rId2"/>
  </sheets>
  <definedNames>
    <definedName name="_xlnm.Print_Area" localSheetId="0">'328'!$A$1:$E$20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9" l="1"/>
  <c r="E15" i="9"/>
  <c r="D10" i="8"/>
  <c r="D14" i="8" s="1"/>
  <c r="D12" i="8"/>
  <c r="B14" i="8"/>
  <c r="C14" i="8"/>
</calcChain>
</file>

<file path=xl/sharedStrings.xml><?xml version="1.0" encoding="utf-8"?>
<sst xmlns="http://schemas.openxmlformats.org/spreadsheetml/2006/main" count="36" uniqueCount="23">
  <si>
    <t>Erwachsene</t>
  </si>
  <si>
    <t>Kinder</t>
  </si>
  <si>
    <t>Schulklassen</t>
  </si>
  <si>
    <t>Ferienpässe</t>
  </si>
  <si>
    <t>Führungen, Veranstaltungen</t>
  </si>
  <si>
    <t>__________</t>
  </si>
  <si>
    <t>Quelle: Münchener Tierpark Hellabrunn AG.</t>
  </si>
  <si>
    <t xml:space="preserve">Sonstige Karten </t>
  </si>
  <si>
    <t>© Statistisches Amt München</t>
  </si>
  <si>
    <t xml:space="preserve">Jahreskarten </t>
  </si>
  <si>
    <t>Besuchsgruppen</t>
  </si>
  <si>
    <t>Schüler*innen, Studierende, Rentner*innen, 
    Gutscheininhaber*innen, Personen mit sonstiger Ermäßigung</t>
  </si>
  <si>
    <t>Nichtzahlende Besucher*innen</t>
  </si>
  <si>
    <t>Besuche insgesamt</t>
  </si>
  <si>
    <t>Besuche im Tierpark Hellabrunn 2018 - 2020</t>
  </si>
  <si>
    <t xml:space="preserve">davon </t>
  </si>
  <si>
    <t xml:space="preserve">Schüler*innen, Studierende, </t>
  </si>
  <si>
    <t>Personen mit sonstiger Ermäßigung</t>
  </si>
  <si>
    <t>Rentner*innen, Gutscheininhaber*innen,</t>
  </si>
  <si>
    <t>1) Eingeschränkter Betrieb aufgrund der Corona-Pandemie.</t>
  </si>
  <si>
    <t>2020 1)</t>
  </si>
  <si>
    <t>Besuche im Tierpark Hellabrunn 2019 - 2021</t>
  </si>
  <si>
    <t>2021 1)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</si>
</sst>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   &quot;"/>
    <numFmt numFmtId="165" formatCode="#\ ##0&quot;       &quot;;\-#\ ##0&quot;       &quot;;&quot;.       &quot;"/>
    <numFmt numFmtId="166" formatCode="#\ ###\ ##0&quot;       &quot;;\-#\ ###\ ##0&quot;       &quot;;&quot;.       &quot;"/>
  </numFmts>
  <fonts count="8" x14ac:knownFonts="1">
    <font>
      <sz val="10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40" fontId="4" fillId="0" borderId="0" applyFill="0" applyBorder="0" applyAlignment="0" applyProtection="0"/>
    <xf numFmtId="0" fontId="4" fillId="0" borderId="0"/>
    <xf numFmtId="0" fontId="5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/>
    <xf numFmtId="0" fontId="1" fillId="0" borderId="4" xfId="0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vertical="top"/>
    </xf>
    <xf numFmtId="164" fontId="1" fillId="0" borderId="6" xfId="0" applyNumberFormat="1" applyFont="1" applyBorder="1"/>
    <xf numFmtId="0" fontId="6" fillId="0" borderId="0" xfId="0" applyFont="1"/>
    <xf numFmtId="165" fontId="1" fillId="0" borderId="3" xfId="0" applyNumberFormat="1" applyFont="1" applyBorder="1"/>
    <xf numFmtId="0" fontId="7" fillId="0" borderId="0" xfId="0" applyFont="1"/>
    <xf numFmtId="0" fontId="3" fillId="0" borderId="0" xfId="0" applyFont="1" applyAlignment="1">
      <alignment vertical="top"/>
    </xf>
    <xf numFmtId="0" fontId="2" fillId="0" borderId="0" xfId="0" applyFont="1" applyBorder="1" applyAlignment="1"/>
    <xf numFmtId="166" fontId="1" fillId="0" borderId="3" xfId="0" applyNumberFormat="1" applyFont="1" applyBorder="1"/>
    <xf numFmtId="166" fontId="6" fillId="0" borderId="3" xfId="0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</cellXfs>
  <cellStyles count="6">
    <cellStyle name="Komma 2" xfId="3" xr:uid="{00000000-0005-0000-0000-000000000000}"/>
    <cellStyle name="Standard" xfId="0" builtinId="0"/>
    <cellStyle name="Standard 2" xfId="4" xr:uid="{00000000-0005-0000-0000-000002000000}"/>
    <cellStyle name="Standard 2 2" xfId="5" xr:uid="{31B3684F-1BCD-4715-82B1-005AB9E57517}"/>
    <cellStyle name="Standard 3" xfId="2" xr:uid="{00000000-0005-0000-0000-000003000000}"/>
    <cellStyle name="Standard 4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7B06B-2A01-4FB7-AF00-65FD334E156B}">
  <dimension ref="A1:F20"/>
  <sheetViews>
    <sheetView tabSelected="1" workbookViewId="0">
      <selection activeCell="D14" sqref="D14"/>
    </sheetView>
  </sheetViews>
  <sheetFormatPr baseColWidth="10" defaultColWidth="11.5546875" defaultRowHeight="13.2" x14ac:dyDescent="0.25"/>
  <cols>
    <col min="1" max="1" width="5.33203125" style="23" customWidth="1"/>
    <col min="2" max="2" width="32.44140625" style="23" customWidth="1"/>
    <col min="3" max="5" width="16.44140625" style="23" customWidth="1"/>
    <col min="6" max="16384" width="11.5546875" style="23"/>
  </cols>
  <sheetData>
    <row r="1" spans="1:6" ht="12" customHeight="1" x14ac:dyDescent="0.25">
      <c r="B1" s="1"/>
      <c r="C1" s="1"/>
      <c r="D1" s="1"/>
      <c r="E1" s="1"/>
      <c r="F1" s="1"/>
    </row>
    <row r="2" spans="1:6" ht="15.6" x14ac:dyDescent="0.3">
      <c r="A2" s="24" t="s">
        <v>21</v>
      </c>
      <c r="B2" s="24"/>
      <c r="C2" s="24"/>
      <c r="D2" s="24"/>
      <c r="E2" s="24"/>
      <c r="F2" s="18"/>
    </row>
    <row r="3" spans="1:6" ht="8.25" customHeight="1" x14ac:dyDescent="0.25">
      <c r="B3" s="1"/>
      <c r="C3" s="1"/>
      <c r="D3" s="1"/>
      <c r="E3" s="1"/>
      <c r="F3" s="1"/>
    </row>
    <row r="4" spans="1:6" ht="24" customHeight="1" x14ac:dyDescent="0.25">
      <c r="A4" s="25" t="s">
        <v>10</v>
      </c>
      <c r="B4" s="26"/>
      <c r="C4" s="3">
        <v>2019</v>
      </c>
      <c r="D4" s="3" t="s">
        <v>20</v>
      </c>
      <c r="E4" s="3" t="s">
        <v>22</v>
      </c>
    </row>
    <row r="5" spans="1:6" ht="15" customHeight="1" x14ac:dyDescent="0.25">
      <c r="A5" s="14" t="s">
        <v>13</v>
      </c>
      <c r="C5" s="20">
        <v>2719011</v>
      </c>
      <c r="D5" s="20">
        <v>750024</v>
      </c>
      <c r="E5" s="20">
        <v>959052</v>
      </c>
    </row>
    <row r="6" spans="1:6" x14ac:dyDescent="0.25">
      <c r="A6" s="21" t="s">
        <v>15</v>
      </c>
      <c r="B6" s="21" t="s">
        <v>0</v>
      </c>
      <c r="C6" s="19">
        <v>569302</v>
      </c>
      <c r="D6" s="19">
        <v>265019</v>
      </c>
      <c r="E6" s="15">
        <v>381211</v>
      </c>
    </row>
    <row r="7" spans="1:6" x14ac:dyDescent="0.25">
      <c r="A7" s="21"/>
      <c r="B7" s="21" t="s">
        <v>16</v>
      </c>
      <c r="C7" s="19"/>
      <c r="D7" s="19"/>
      <c r="E7" s="15"/>
    </row>
    <row r="8" spans="1:6" x14ac:dyDescent="0.25">
      <c r="A8" s="21"/>
      <c r="B8" s="21" t="s">
        <v>18</v>
      </c>
      <c r="C8" s="19"/>
      <c r="D8" s="19"/>
      <c r="E8" s="15"/>
    </row>
    <row r="9" spans="1:6" ht="12.75" customHeight="1" x14ac:dyDescent="0.25">
      <c r="B9" s="9" t="s">
        <v>17</v>
      </c>
      <c r="C9" s="15">
        <v>118980</v>
      </c>
      <c r="D9" s="15">
        <v>55746</v>
      </c>
      <c r="E9" s="15">
        <v>69618</v>
      </c>
    </row>
    <row r="10" spans="1:6" x14ac:dyDescent="0.25">
      <c r="B10" s="9" t="s">
        <v>1</v>
      </c>
      <c r="C10" s="15">
        <v>230129</v>
      </c>
      <c r="D10" s="15">
        <v>116258</v>
      </c>
      <c r="E10" s="15">
        <v>181669</v>
      </c>
    </row>
    <row r="11" spans="1:6" x14ac:dyDescent="0.25">
      <c r="B11" s="9" t="s">
        <v>2</v>
      </c>
      <c r="C11" s="15">
        <v>61515</v>
      </c>
      <c r="D11" s="15">
        <v>4765</v>
      </c>
      <c r="E11" s="15">
        <v>28723</v>
      </c>
    </row>
    <row r="12" spans="1:6" x14ac:dyDescent="0.25">
      <c r="B12" s="9" t="s">
        <v>3</v>
      </c>
      <c r="C12" s="15">
        <v>5165</v>
      </c>
      <c r="D12" s="15">
        <v>1257</v>
      </c>
      <c r="E12" s="15">
        <v>1274</v>
      </c>
    </row>
    <row r="13" spans="1:6" x14ac:dyDescent="0.25">
      <c r="B13" s="9" t="s">
        <v>4</v>
      </c>
      <c r="C13" s="15">
        <v>4254</v>
      </c>
      <c r="D13" s="15">
        <v>922</v>
      </c>
      <c r="E13" s="15">
        <f>96+22</f>
        <v>118</v>
      </c>
    </row>
    <row r="14" spans="1:6" x14ac:dyDescent="0.25">
      <c r="B14" s="9" t="s">
        <v>9</v>
      </c>
      <c r="C14" s="15">
        <v>1441860</v>
      </c>
      <c r="D14" s="15">
        <v>174590</v>
      </c>
      <c r="E14" s="15">
        <v>142145</v>
      </c>
    </row>
    <row r="15" spans="1:6" x14ac:dyDescent="0.25">
      <c r="B15" s="9" t="s">
        <v>12</v>
      </c>
      <c r="C15" s="15">
        <v>282732</v>
      </c>
      <c r="D15" s="15">
        <v>128584</v>
      </c>
      <c r="E15" s="15">
        <f>18173+133535</f>
        <v>151708</v>
      </c>
    </row>
    <row r="16" spans="1:6" x14ac:dyDescent="0.25">
      <c r="B16" s="9" t="s">
        <v>7</v>
      </c>
      <c r="C16" s="15">
        <v>5074</v>
      </c>
      <c r="D16" s="15">
        <v>2883</v>
      </c>
      <c r="E16" s="15">
        <v>2586</v>
      </c>
    </row>
    <row r="17" spans="1:5" ht="5.25" customHeight="1" x14ac:dyDescent="0.25">
      <c r="A17" s="16" t="s">
        <v>5</v>
      </c>
      <c r="C17" s="16"/>
      <c r="D17" s="16"/>
      <c r="E17" s="16"/>
    </row>
    <row r="18" spans="1:5" ht="9" customHeight="1" x14ac:dyDescent="0.25">
      <c r="A18" s="8" t="s">
        <v>6</v>
      </c>
      <c r="C18" s="8"/>
      <c r="D18" s="8"/>
      <c r="E18" s="8"/>
    </row>
    <row r="19" spans="1:5" ht="9" customHeight="1" x14ac:dyDescent="0.25">
      <c r="A19" s="28" t="s">
        <v>19</v>
      </c>
      <c r="B19" s="28"/>
      <c r="C19" s="28"/>
      <c r="D19" s="27"/>
      <c r="E19" s="27"/>
    </row>
    <row r="20" spans="1:5" ht="9" customHeight="1" x14ac:dyDescent="0.25">
      <c r="B20" s="17"/>
      <c r="C20" s="17"/>
      <c r="D20" s="17"/>
      <c r="E20" s="22" t="s">
        <v>8</v>
      </c>
    </row>
  </sheetData>
  <mergeCells count="4">
    <mergeCell ref="A2:E2"/>
    <mergeCell ref="A4:B4"/>
    <mergeCell ref="D19:E19"/>
    <mergeCell ref="A19:C19"/>
  </mergeCells>
  <pageMargins left="0.78740157480314965" right="0.78740157480314965" top="0.86614173228346458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7"/>
  <sheetViews>
    <sheetView workbookViewId="0">
      <selection activeCell="A6" sqref="A6"/>
    </sheetView>
  </sheetViews>
  <sheetFormatPr baseColWidth="10" defaultColWidth="11.44140625" defaultRowHeight="11.4" x14ac:dyDescent="0.2"/>
  <cols>
    <col min="1" max="1" width="51.88671875" style="1" customWidth="1"/>
    <col min="2" max="4" width="11.6640625" style="1" customWidth="1"/>
    <col min="5" max="16384" width="11.44140625" style="1"/>
  </cols>
  <sheetData>
    <row r="2" spans="1:5" ht="15.6" x14ac:dyDescent="0.3">
      <c r="A2" s="24" t="s">
        <v>14</v>
      </c>
      <c r="B2" s="24"/>
      <c r="C2" s="24"/>
      <c r="D2" s="24"/>
    </row>
    <row r="3" spans="1:5" ht="8.4" customHeight="1" x14ac:dyDescent="0.2"/>
    <row r="4" spans="1:5" ht="23.4" customHeight="1" x14ac:dyDescent="0.2">
      <c r="A4" s="2" t="s">
        <v>10</v>
      </c>
      <c r="B4" s="3">
        <v>2018</v>
      </c>
      <c r="C4" s="3">
        <v>2019</v>
      </c>
      <c r="D4" s="3">
        <v>2020</v>
      </c>
    </row>
    <row r="5" spans="1:5" ht="18" customHeight="1" x14ac:dyDescent="0.2">
      <c r="A5" s="1" t="s">
        <v>0</v>
      </c>
      <c r="B5" s="4">
        <v>558918</v>
      </c>
      <c r="C5" s="4">
        <v>569302</v>
      </c>
      <c r="D5" s="4">
        <v>265019</v>
      </c>
      <c r="E5" s="11"/>
    </row>
    <row r="6" spans="1:5" ht="24" customHeight="1" x14ac:dyDescent="0.2">
      <c r="A6" s="9" t="s">
        <v>11</v>
      </c>
      <c r="B6" s="4">
        <v>135452</v>
      </c>
      <c r="C6" s="4">
        <v>118980</v>
      </c>
      <c r="D6" s="4">
        <v>55746</v>
      </c>
      <c r="E6" s="11"/>
    </row>
    <row r="7" spans="1:5" ht="12.9" customHeight="1" x14ac:dyDescent="0.2">
      <c r="A7" s="1" t="s">
        <v>1</v>
      </c>
      <c r="B7" s="4">
        <v>245323</v>
      </c>
      <c r="C7" s="4">
        <v>230129</v>
      </c>
      <c r="D7" s="4">
        <v>116258</v>
      </c>
      <c r="E7" s="11"/>
    </row>
    <row r="8" spans="1:5" ht="12.9" customHeight="1" x14ac:dyDescent="0.2">
      <c r="A8" s="1" t="s">
        <v>2</v>
      </c>
      <c r="B8" s="4">
        <v>69623</v>
      </c>
      <c r="C8" s="4">
        <v>61515</v>
      </c>
      <c r="D8" s="4">
        <v>4765</v>
      </c>
      <c r="E8" s="11"/>
    </row>
    <row r="9" spans="1:5" ht="12.9" customHeight="1" x14ac:dyDescent="0.2">
      <c r="A9" s="1" t="s">
        <v>3</v>
      </c>
      <c r="B9" s="4">
        <v>6435</v>
      </c>
      <c r="C9" s="4">
        <v>5165</v>
      </c>
      <c r="D9" s="4">
        <v>1257</v>
      </c>
      <c r="E9" s="11"/>
    </row>
    <row r="10" spans="1:5" ht="12.9" customHeight="1" x14ac:dyDescent="0.2">
      <c r="A10" s="1" t="s">
        <v>4</v>
      </c>
      <c r="B10" s="4">
        <v>4648</v>
      </c>
      <c r="C10" s="4">
        <v>4254</v>
      </c>
      <c r="D10" s="4">
        <f>749+173</f>
        <v>922</v>
      </c>
      <c r="E10" s="11"/>
    </row>
    <row r="11" spans="1:5" ht="12.9" customHeight="1" x14ac:dyDescent="0.2">
      <c r="A11" s="1" t="s">
        <v>9</v>
      </c>
      <c r="B11" s="4">
        <v>1440680</v>
      </c>
      <c r="C11" s="4">
        <v>1441860</v>
      </c>
      <c r="D11" s="4">
        <v>174590</v>
      </c>
      <c r="E11" s="11"/>
    </row>
    <row r="12" spans="1:5" ht="12.9" customHeight="1" x14ac:dyDescent="0.2">
      <c r="A12" s="1" t="s">
        <v>12</v>
      </c>
      <c r="B12" s="4">
        <v>214906</v>
      </c>
      <c r="C12" s="4">
        <v>282732</v>
      </c>
      <c r="D12" s="4">
        <f>115786+12798</f>
        <v>128584</v>
      </c>
      <c r="E12" s="11"/>
    </row>
    <row r="13" spans="1:5" s="7" customFormat="1" ht="15" customHeight="1" x14ac:dyDescent="0.25">
      <c r="A13" s="5" t="s">
        <v>7</v>
      </c>
      <c r="B13" s="6">
        <v>4216</v>
      </c>
      <c r="C13" s="6">
        <v>5074</v>
      </c>
      <c r="D13" s="6">
        <v>2883</v>
      </c>
      <c r="E13" s="12"/>
    </row>
    <row r="14" spans="1:5" ht="18" customHeight="1" x14ac:dyDescent="0.2">
      <c r="A14" s="1" t="s">
        <v>13</v>
      </c>
      <c r="B14" s="13">
        <f>SUM(B5:B13)</f>
        <v>2680201</v>
      </c>
      <c r="C14" s="13">
        <f>SUM(C5:C13)</f>
        <v>2719011</v>
      </c>
      <c r="D14" s="13">
        <f>SUM(D5:D13)</f>
        <v>750024</v>
      </c>
    </row>
    <row r="15" spans="1:5" ht="5.4" customHeight="1" x14ac:dyDescent="0.2">
      <c r="A15" s="1" t="s">
        <v>5</v>
      </c>
    </row>
    <row r="16" spans="1:5" s="8" customFormat="1" ht="9" customHeight="1" x14ac:dyDescent="0.2">
      <c r="A16" s="8" t="s">
        <v>6</v>
      </c>
    </row>
    <row r="17" spans="4:4" s="8" customFormat="1" ht="9" customHeight="1" x14ac:dyDescent="0.2">
      <c r="D17" s="10" t="s">
        <v>8</v>
      </c>
    </row>
  </sheetData>
  <mergeCells count="1">
    <mergeCell ref="A2:D2"/>
  </mergeCells>
  <phoneticPr fontId="0" type="noConversion"/>
  <printOptions horizontalCentered="1"/>
  <pageMargins left="0.78740157480314965" right="0.78740157480314965" top="0.86614173228346458" bottom="0.86614173228346458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328</vt:lpstr>
      <vt:lpstr>altes Layout</vt:lpstr>
      <vt:lpstr>'328'!Druckbereich</vt:lpstr>
    </vt:vector>
  </TitlesOfParts>
  <Company>LH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staneuma</dc:creator>
  <cp:lastModifiedBy>Britta Heiles</cp:lastModifiedBy>
  <cp:lastPrinted>2022-04-04T12:49:09Z</cp:lastPrinted>
  <dcterms:created xsi:type="dcterms:W3CDTF">2012-03-21T10:18:08Z</dcterms:created>
  <dcterms:modified xsi:type="dcterms:W3CDTF">2022-07-04T09:02:31Z</dcterms:modified>
</cp:coreProperties>
</file>